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-luc.geoffroy\Desktop\"/>
    </mc:Choice>
  </mc:AlternateContent>
  <xr:revisionPtr revIDLastSave="0" documentId="13_ncr:1_{8A6E323F-9976-405D-8AC6-B8DD08607D3D}" xr6:coauthVersionLast="41" xr6:coauthVersionMax="41" xr10:uidLastSave="{00000000-0000-0000-0000-000000000000}"/>
  <bookViews>
    <workbookView xWindow="-120" yWindow="-120" windowWidth="27735" windowHeight="16440" xr2:uid="{00000000-000D-0000-FFFF-FFFF00000000}"/>
  </bookViews>
  <sheets>
    <sheet name="Culture et Loisirs 18-19" sheetId="1" r:id="rId1"/>
    <sheet name="Feuil1" sheetId="2" r:id="rId2"/>
  </sheets>
  <definedNames>
    <definedName name="_xlnm.Print_Area" localSheetId="0">'Culture et Loisirs 18-19'!$B$2:$L$46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2" l="1"/>
  <c r="C13" i="2"/>
  <c r="B14" i="2" s="1"/>
  <c r="D33" i="1" s="1"/>
  <c r="H30" i="1" l="1"/>
  <c r="I33" i="1"/>
</calcChain>
</file>

<file path=xl/sharedStrings.xml><?xml version="1.0" encoding="utf-8"?>
<sst xmlns="http://schemas.openxmlformats.org/spreadsheetml/2006/main" count="47" uniqueCount="42">
  <si>
    <t>REMBOURSEMENT CULTURE/LOISIRS</t>
  </si>
  <si>
    <t>SALARIE</t>
  </si>
  <si>
    <t>NOM :</t>
  </si>
  <si>
    <t>PRENOM :</t>
  </si>
  <si>
    <t>SERVICE :</t>
  </si>
  <si>
    <t>TEL :</t>
  </si>
  <si>
    <t>NATURE DES DEPENSES</t>
  </si>
  <si>
    <t>N° DES JUSTIFICATIFS</t>
  </si>
  <si>
    <t>MONTANT</t>
  </si>
  <si>
    <t>TOTAL DES DEPENSES</t>
  </si>
  <si>
    <t>Calcul du remboursement :</t>
  </si>
  <si>
    <t>(dépenses)</t>
  </si>
  <si>
    <t>=</t>
  </si>
  <si>
    <t>Remboursement plafonné à 360 €</t>
  </si>
  <si>
    <t>Fait le :</t>
  </si>
  <si>
    <t>Réglé le</t>
  </si>
  <si>
    <t>Signature :</t>
  </si>
  <si>
    <t>Montant</t>
  </si>
  <si>
    <t>x</t>
  </si>
  <si>
    <t xml:space="preserve">Chèque </t>
  </si>
  <si>
    <t>SEPA</t>
  </si>
  <si>
    <t>EXERCICE 2018 / 2019</t>
  </si>
  <si>
    <t>1ère campagne (remise de la demande + justificatifs) = Jusqu'au 21 juin 2019
2ème campagne (remise de la demande + justificatifs) = Jusqu'au 20 septembre 2019</t>
  </si>
  <si>
    <t xml:space="preserve">             Justificatifs obligatoires (factures/tickets)
             Date limite de dépôt des demandes : 21 juin ou 20 septembre 2019
             Pour un règlement par virement, déclarer sur le site votre IBAN</t>
  </si>
  <si>
    <r>
      <t xml:space="preserve">Ces remboursements concernent exclusivement les dépenses suivantes engagées entre le 1er octobre 2018 et le 30 septembre 2019 :
▪ Places de théâtre, opéra, concerts, cinéma, musée, cirque, parc d’attraction, manifestations sportives,
▪ Adhésion/abonnement à des activités sportives, culturelles ou artistiques, stages sportifs, forfait ski, culturels ou artistiques (hors hébergement, restauration, achat ou location de matériel),
▪ Achat de livres, BD, DVD, CD, jeux vidéo, logiciels informatiques.
</t>
    </r>
    <r>
      <rPr>
        <i/>
        <sz val="10"/>
        <rFont val="Calibri"/>
        <family val="2"/>
        <scheme val="minor"/>
      </rPr>
      <t>NB : Le Conseil Social et Economique est seul décisionnaire pour la validation ou non des dépenses du salarié.</t>
    </r>
  </si>
  <si>
    <t>Cadre réservé au CSE</t>
  </si>
  <si>
    <t>Visa Trésorier</t>
  </si>
  <si>
    <t>H52 : Gilles et Nathalie  -  C73 : Valérie et Luc</t>
  </si>
  <si>
    <t>Geoffroy</t>
  </si>
  <si>
    <t>Jean-Luc</t>
  </si>
  <si>
    <t>DSI</t>
  </si>
  <si>
    <t>0672147999</t>
  </si>
  <si>
    <t>Jazz à Vienne</t>
  </si>
  <si>
    <t>Ciné</t>
  </si>
  <si>
    <t xml:space="preserve">Fnac </t>
  </si>
  <si>
    <t>Garin</t>
  </si>
  <si>
    <t>Loc Ski</t>
  </si>
  <si>
    <t>Gibert</t>
  </si>
  <si>
    <t>decitre</t>
  </si>
  <si>
    <t>Total</t>
  </si>
  <si>
    <t>Divers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</si>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</sst>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/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3" xfId="0" applyFont="1" applyBorder="1"/>
    <xf numFmtId="0" fontId="3" fillId="0" borderId="0" xfId="0" applyFont="1" applyBorder="1"/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164" fontId="3" fillId="0" borderId="0" xfId="0" applyNumberFormat="1" applyFont="1" applyBorder="1"/>
    <xf numFmtId="164" fontId="3" fillId="0" borderId="4" xfId="0" applyNumberFormat="1" applyFont="1" applyBorder="1"/>
    <xf numFmtId="44" fontId="3" fillId="0" borderId="4" xfId="2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6" xfId="0" applyFont="1" applyBorder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 applyAlignment="1">
      <alignment horizontal="left"/>
    </xf>
    <xf numFmtId="0" fontId="3" fillId="0" borderId="4" xfId="0" applyFont="1" applyBorder="1"/>
    <xf numFmtId="0" fontId="3" fillId="0" borderId="17" xfId="0" applyFont="1" applyFill="1" applyBorder="1"/>
    <xf numFmtId="0" fontId="3" fillId="0" borderId="1" xfId="0" applyFont="1" applyFill="1" applyBorder="1"/>
    <xf numFmtId="0" fontId="4" fillId="0" borderId="3" xfId="0" applyFont="1" applyFill="1" applyBorder="1"/>
    <xf numFmtId="0" fontId="3" fillId="0" borderId="0" xfId="0" applyFont="1" applyFill="1" applyBorder="1"/>
    <xf numFmtId="0" fontId="3" fillId="0" borderId="18" xfId="0" applyFont="1" applyFill="1" applyBorder="1"/>
    <xf numFmtId="0" fontId="3" fillId="0" borderId="6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19" xfId="0" applyFont="1" applyFill="1" applyBorder="1"/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1" fontId="4" fillId="0" borderId="0" xfId="0" applyNumberFormat="1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left" vertical="center"/>
    </xf>
    <xf numFmtId="164" fontId="3" fillId="0" borderId="22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9" fontId="3" fillId="0" borderId="0" xfId="3" applyFont="1" applyBorder="1" applyAlignment="1">
      <alignment horizontal="center"/>
    </xf>
    <xf numFmtId="0" fontId="5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2" fillId="0" borderId="22" xfId="0" quotePrefix="1" applyFont="1" applyBorder="1" applyAlignment="1">
      <alignment horizontal="left" vertical="center"/>
    </xf>
    <xf numFmtId="164" fontId="0" fillId="0" borderId="0" xfId="0" applyNumberFormat="1"/>
    <xf numFmtId="44" fontId="0" fillId="0" borderId="0" xfId="2" applyFont="1"/>
    <xf numFmtId="0" fontId="0" fillId="3" borderId="0" xfId="0" applyFill="1"/>
    <xf numFmtId="44" fontId="0" fillId="3" borderId="0" xfId="2" applyFont="1" applyFill="1"/>
    <xf numFmtId="164" fontId="0" fillId="3" borderId="0" xfId="0" applyNumberFormat="1" applyFill="1" applyAlignment="1">
      <alignment horizontal="center"/>
    </xf>
    <xf numFmtId="44" fontId="0" fillId="3" borderId="0" xfId="2" applyFont="1" applyFill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44" fontId="0" fillId="0" borderId="8" xfId="2" applyFont="1" applyBorder="1"/>
    <xf numFmtId="0" fontId="14" fillId="3" borderId="22" xfId="0" applyFont="1" applyFill="1" applyBorder="1"/>
    <xf numFmtId="164" fontId="14" fillId="3" borderId="21" xfId="0" applyNumberFormat="1" applyFont="1" applyFill="1" applyBorder="1"/>
  </cellXfs>
  <cellStyles count="4">
    <cellStyle name="Euro" xfId="1" xr:uid="{00000000-0005-0000-0000-000000000000}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35</xdr:row>
      <xdr:rowOff>133350</xdr:rowOff>
    </xdr:from>
    <xdr:to>
      <xdr:col>2</xdr:col>
      <xdr:colOff>304800</xdr:colOff>
      <xdr:row>37</xdr:row>
      <xdr:rowOff>85725</xdr:rowOff>
    </xdr:to>
    <xdr:pic>
      <xdr:nvPicPr>
        <xdr:cNvPr id="1117" name="Picture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715125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3</xdr:col>
      <xdr:colOff>342900</xdr:colOff>
      <xdr:row>4</xdr:row>
      <xdr:rowOff>133350</xdr:rowOff>
    </xdr:to>
    <xdr:pic>
      <xdr:nvPicPr>
        <xdr:cNvPr id="1118" name="Image 3" descr="new logo compagnie des alpes 2011.jpg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9550"/>
          <a:ext cx="1457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1533525</xdr:colOff>
      <xdr:row>0</xdr:row>
      <xdr:rowOff>152400</xdr:rowOff>
    </xdr:from>
    <xdr:to>
      <xdr:col>10</xdr:col>
      <xdr:colOff>323850</xdr:colOff>
      <xdr:row>4</xdr:row>
      <xdr:rowOff>142875</xdr:rowOff>
    </xdr:to>
    <xdr:pic>
      <xdr:nvPicPr>
        <xdr:cNvPr id="1119" name="Picture 5" descr="MC900434810[1]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52400"/>
          <a:ext cx="676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876300</xdr:colOff>
      <xdr:row>1</xdr:row>
      <xdr:rowOff>9525</xdr:rowOff>
    </xdr:from>
    <xdr:to>
      <xdr:col>8</xdr:col>
      <xdr:colOff>1438275</xdr:colOff>
      <xdr:row>4</xdr:row>
      <xdr:rowOff>104775</xdr:rowOff>
    </xdr:to>
    <xdr:pic>
      <xdr:nvPicPr>
        <xdr:cNvPr id="1120" name="Picture 6" descr="MC900198826[1]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80975"/>
          <a:ext cx="561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523875</xdr:colOff>
      <xdr:row>43</xdr:row>
      <xdr:rowOff>38100</xdr:rowOff>
    </xdr:from>
    <xdr:to>
      <xdr:col>6</xdr:col>
      <xdr:colOff>704850</xdr:colOff>
      <xdr:row>43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57675" y="10086975"/>
          <a:ext cx="180975" cy="1619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8</xdr:col>
      <xdr:colOff>400050</xdr:colOff>
      <xdr:row>43</xdr:row>
      <xdr:rowOff>38100</xdr:rowOff>
    </xdr:from>
    <xdr:to>
      <xdr:col>8</xdr:col>
      <xdr:colOff>581025</xdr:colOff>
      <xdr:row>43</xdr:row>
      <xdr:rowOff>200025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524500" y="10086975"/>
          <a:ext cx="180975" cy="1619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6"/>
  <sheetViews>
    <sheetView showGridLines="0" tabSelected="1" zoomScaleNormal="100" workbookViewId="0">
      <selection activeCell="P26" sqref="P26"/>
    </sheetView>
  </sheetViews>
  <sheetFormatPr baseColWidth="10" defaultRowHeight="12.75" x14ac:dyDescent="0.2"/>
  <cols>
    <col min="1" max="1" width="3.28515625" style="1" customWidth="1"/>
    <col min="2" max="2" width="6" style="1" customWidth="1"/>
    <col min="3" max="3" width="11.42578125" style="1" customWidth="1"/>
    <col min="4" max="4" width="11.42578125" style="1"/>
    <col min="5" max="5" width="20.42578125" style="1" customWidth="1"/>
    <col min="6" max="6" width="3.42578125" style="1" customWidth="1"/>
    <col min="7" max="7" width="17.42578125" style="1" customWidth="1"/>
    <col min="8" max="8" width="3.42578125" style="1" customWidth="1"/>
    <col min="9" max="9" width="25.28515625" style="1" customWidth="1"/>
    <col min="10" max="10" width="3" style="1" customWidth="1"/>
    <col min="11" max="11" width="5.140625" style="1" customWidth="1"/>
    <col min="12" max="12" width="3.28515625" style="1" hidden="1" customWidth="1"/>
    <col min="13" max="16384" width="11.42578125" style="1"/>
  </cols>
  <sheetData>
    <row r="1" spans="2:11" ht="13.5" thickBot="1" x14ac:dyDescent="0.25"/>
    <row r="2" spans="2:11" x14ac:dyDescent="0.2">
      <c r="B2" s="26"/>
      <c r="C2" s="27"/>
      <c r="D2" s="27"/>
      <c r="E2" s="27"/>
      <c r="F2" s="27"/>
      <c r="G2" s="27"/>
      <c r="H2" s="27"/>
      <c r="I2" s="27"/>
      <c r="J2" s="27"/>
      <c r="K2" s="28"/>
    </row>
    <row r="3" spans="2:11" x14ac:dyDescent="0.2">
      <c r="B3" s="29"/>
      <c r="C3" s="13"/>
      <c r="D3" s="13"/>
      <c r="E3" s="13"/>
      <c r="F3" s="13"/>
      <c r="G3" s="13"/>
      <c r="H3" s="13"/>
      <c r="I3" s="13"/>
      <c r="J3" s="13"/>
      <c r="K3" s="19"/>
    </row>
    <row r="4" spans="2:11" x14ac:dyDescent="0.2">
      <c r="B4" s="29"/>
      <c r="C4" s="13"/>
      <c r="D4" s="13"/>
      <c r="E4" s="13"/>
      <c r="F4" s="13"/>
      <c r="G4" s="13"/>
      <c r="H4" s="13"/>
      <c r="I4" s="13"/>
      <c r="J4" s="13"/>
      <c r="K4" s="19"/>
    </row>
    <row r="5" spans="2:11" x14ac:dyDescent="0.2">
      <c r="B5" s="29"/>
      <c r="C5" s="13"/>
      <c r="D5" s="13"/>
      <c r="E5" s="13"/>
      <c r="F5" s="13"/>
      <c r="G5" s="13"/>
      <c r="H5" s="13"/>
      <c r="I5" s="13"/>
      <c r="J5" s="13"/>
      <c r="K5" s="19"/>
    </row>
    <row r="6" spans="2:11" ht="18.75" x14ac:dyDescent="0.3">
      <c r="B6" s="29"/>
      <c r="C6" s="62" t="s">
        <v>0</v>
      </c>
      <c r="D6" s="62"/>
      <c r="E6" s="62"/>
      <c r="F6" s="62"/>
      <c r="G6" s="62"/>
      <c r="H6" s="62"/>
      <c r="I6" s="62"/>
      <c r="J6" s="30"/>
      <c r="K6" s="19"/>
    </row>
    <row r="7" spans="2:11" ht="18.75" x14ac:dyDescent="0.3">
      <c r="B7" s="29"/>
      <c r="C7" s="62" t="s">
        <v>21</v>
      </c>
      <c r="D7" s="62"/>
      <c r="E7" s="62"/>
      <c r="F7" s="62"/>
      <c r="G7" s="62"/>
      <c r="H7" s="62"/>
      <c r="I7" s="62"/>
      <c r="J7" s="30"/>
      <c r="K7" s="19"/>
    </row>
    <row r="8" spans="2:11" ht="15.75" x14ac:dyDescent="0.25">
      <c r="B8" s="29"/>
      <c r="C8" s="75"/>
      <c r="D8" s="75"/>
      <c r="E8" s="75"/>
      <c r="F8" s="75"/>
      <c r="G8" s="75"/>
      <c r="H8" s="75"/>
      <c r="I8" s="75"/>
      <c r="J8" s="75"/>
      <c r="K8" s="19"/>
    </row>
    <row r="9" spans="2:11" ht="6" customHeight="1" thickBot="1" x14ac:dyDescent="0.25">
      <c r="B9" s="29"/>
      <c r="C9" s="31"/>
      <c r="D9" s="31"/>
      <c r="E9" s="31"/>
      <c r="F9" s="31"/>
      <c r="G9" s="31"/>
      <c r="H9" s="31"/>
      <c r="I9" s="31"/>
      <c r="J9" s="31"/>
      <c r="K9" s="19"/>
    </row>
    <row r="10" spans="2:11" ht="7.5" customHeight="1" x14ac:dyDescent="0.2">
      <c r="B10" s="29"/>
      <c r="C10" s="16"/>
      <c r="D10" s="17"/>
      <c r="E10" s="17"/>
      <c r="F10" s="17"/>
      <c r="G10" s="17"/>
      <c r="H10" s="17"/>
      <c r="I10" s="17"/>
      <c r="J10" s="18"/>
      <c r="K10" s="19"/>
    </row>
    <row r="11" spans="2:11" ht="27.75" customHeight="1" x14ac:dyDescent="0.25">
      <c r="B11" s="29"/>
      <c r="C11" s="76" t="s">
        <v>22</v>
      </c>
      <c r="D11" s="77"/>
      <c r="E11" s="77"/>
      <c r="F11" s="77"/>
      <c r="G11" s="77"/>
      <c r="H11" s="77"/>
      <c r="I11" s="77"/>
      <c r="J11" s="19"/>
      <c r="K11" s="19"/>
    </row>
    <row r="12" spans="2:11" ht="15" x14ac:dyDescent="0.2">
      <c r="B12" s="29"/>
      <c r="C12" s="54" t="s">
        <v>27</v>
      </c>
      <c r="D12" s="55"/>
      <c r="E12" s="55"/>
      <c r="F12" s="55"/>
      <c r="G12" s="55"/>
      <c r="H12" s="55"/>
      <c r="I12" s="55"/>
      <c r="J12" s="56"/>
      <c r="K12" s="19"/>
    </row>
    <row r="13" spans="2:11" ht="7.5" customHeight="1" thickBot="1" x14ac:dyDescent="0.3">
      <c r="B13" s="29"/>
      <c r="C13" s="20"/>
      <c r="D13" s="21"/>
      <c r="E13" s="21"/>
      <c r="F13" s="21"/>
      <c r="G13" s="21"/>
      <c r="H13" s="21"/>
      <c r="I13" s="21"/>
      <c r="J13" s="22"/>
      <c r="K13" s="19"/>
    </row>
    <row r="14" spans="2:11" ht="7.5" customHeight="1" x14ac:dyDescent="0.25">
      <c r="B14" s="29"/>
      <c r="C14" s="32"/>
      <c r="D14" s="13"/>
      <c r="E14" s="13"/>
      <c r="F14" s="13"/>
      <c r="G14" s="13"/>
      <c r="H14" s="13"/>
      <c r="I14" s="13"/>
      <c r="J14" s="13"/>
      <c r="K14" s="19"/>
    </row>
    <row r="15" spans="2:11" ht="20.100000000000001" customHeight="1" x14ac:dyDescent="0.2">
      <c r="B15" s="29"/>
      <c r="C15" s="53" t="s">
        <v>1</v>
      </c>
      <c r="D15" s="2"/>
      <c r="E15" s="2"/>
      <c r="F15" s="2"/>
      <c r="G15" s="2"/>
      <c r="H15" s="2"/>
      <c r="I15" s="2"/>
      <c r="J15" s="3"/>
      <c r="K15" s="19"/>
    </row>
    <row r="16" spans="2:11" ht="3.75" customHeight="1" x14ac:dyDescent="0.2">
      <c r="B16" s="29"/>
      <c r="C16" s="4"/>
      <c r="D16" s="5"/>
      <c r="E16" s="5"/>
      <c r="F16" s="5"/>
      <c r="G16" s="5"/>
      <c r="H16" s="5"/>
      <c r="I16" s="6"/>
      <c r="J16" s="7"/>
      <c r="K16" s="19"/>
    </row>
    <row r="17" spans="2:11" ht="20.100000000000001" customHeight="1" x14ac:dyDescent="0.2">
      <c r="B17" s="29"/>
      <c r="C17" s="8" t="s">
        <v>2</v>
      </c>
      <c r="D17" s="68" t="s">
        <v>28</v>
      </c>
      <c r="E17" s="69"/>
      <c r="F17" s="9"/>
      <c r="G17" s="9" t="s">
        <v>3</v>
      </c>
      <c r="H17" s="68" t="s">
        <v>29</v>
      </c>
      <c r="I17" s="71"/>
      <c r="J17" s="69"/>
      <c r="K17" s="19"/>
    </row>
    <row r="18" spans="2:11" ht="20.100000000000001" customHeight="1" x14ac:dyDescent="0.2">
      <c r="B18" s="29"/>
      <c r="C18" s="10" t="s">
        <v>4</v>
      </c>
      <c r="D18" s="68" t="s">
        <v>30</v>
      </c>
      <c r="E18" s="69"/>
      <c r="F18" s="11"/>
      <c r="G18" s="11" t="s">
        <v>5</v>
      </c>
      <c r="H18" s="92" t="s">
        <v>31</v>
      </c>
      <c r="I18" s="71"/>
      <c r="J18" s="69"/>
      <c r="K18" s="19"/>
    </row>
    <row r="19" spans="2:11" x14ac:dyDescent="0.2">
      <c r="B19" s="29"/>
      <c r="C19" s="13"/>
      <c r="D19" s="13"/>
      <c r="E19" s="13"/>
      <c r="F19" s="13"/>
      <c r="G19" s="13"/>
      <c r="H19" s="13"/>
      <c r="I19" s="13"/>
      <c r="J19" s="13"/>
      <c r="K19" s="19"/>
    </row>
    <row r="20" spans="2:11" ht="20.100000000000001" customHeight="1" x14ac:dyDescent="0.2">
      <c r="B20" s="29"/>
      <c r="C20" s="74" t="s">
        <v>6</v>
      </c>
      <c r="D20" s="74"/>
      <c r="E20" s="74"/>
      <c r="F20" s="74" t="s">
        <v>7</v>
      </c>
      <c r="G20" s="74"/>
      <c r="H20" s="74" t="s">
        <v>8</v>
      </c>
      <c r="I20" s="74"/>
      <c r="J20" s="12"/>
      <c r="K20" s="19"/>
    </row>
    <row r="21" spans="2:11" ht="20.100000000000001" customHeight="1" x14ac:dyDescent="0.2">
      <c r="B21" s="29"/>
      <c r="C21" s="60"/>
      <c r="D21" s="70"/>
      <c r="E21" s="61"/>
      <c r="F21" s="60"/>
      <c r="G21" s="61"/>
      <c r="H21" s="72"/>
      <c r="I21" s="73"/>
      <c r="J21" s="13"/>
      <c r="K21" s="19"/>
    </row>
    <row r="22" spans="2:11" ht="20.100000000000001" customHeight="1" x14ac:dyDescent="0.2">
      <c r="B22" s="29"/>
      <c r="C22" s="60"/>
      <c r="D22" s="70"/>
      <c r="E22" s="61"/>
      <c r="F22" s="60"/>
      <c r="G22" s="61"/>
      <c r="H22" s="72"/>
      <c r="I22" s="73"/>
      <c r="J22" s="13"/>
      <c r="K22" s="19"/>
    </row>
    <row r="23" spans="2:11" ht="20.100000000000001" customHeight="1" x14ac:dyDescent="0.2">
      <c r="B23" s="29"/>
      <c r="C23" s="60"/>
      <c r="D23" s="70"/>
      <c r="E23" s="61"/>
      <c r="F23" s="60"/>
      <c r="G23" s="61"/>
      <c r="H23" s="72"/>
      <c r="I23" s="73"/>
      <c r="J23" s="13"/>
      <c r="K23" s="19"/>
    </row>
    <row r="24" spans="2:11" ht="20.100000000000001" customHeight="1" x14ac:dyDescent="0.2">
      <c r="B24" s="29"/>
      <c r="C24" s="60"/>
      <c r="D24" s="70"/>
      <c r="E24" s="61"/>
      <c r="F24" s="60"/>
      <c r="G24" s="61"/>
      <c r="H24" s="72"/>
      <c r="I24" s="73"/>
      <c r="J24" s="13"/>
      <c r="K24" s="19"/>
    </row>
    <row r="25" spans="2:11" ht="20.100000000000001" customHeight="1" x14ac:dyDescent="0.2">
      <c r="B25" s="29"/>
      <c r="C25" s="60"/>
      <c r="D25" s="70"/>
      <c r="E25" s="61"/>
      <c r="F25" s="60"/>
      <c r="G25" s="61"/>
      <c r="H25" s="72"/>
      <c r="I25" s="73"/>
      <c r="J25" s="13"/>
      <c r="K25" s="19"/>
    </row>
    <row r="26" spans="2:11" ht="20.100000000000001" customHeight="1" x14ac:dyDescent="0.2">
      <c r="B26" s="29"/>
      <c r="C26" s="60"/>
      <c r="D26" s="70"/>
      <c r="E26" s="61"/>
      <c r="F26" s="60"/>
      <c r="G26" s="61"/>
      <c r="H26" s="72"/>
      <c r="I26" s="73"/>
      <c r="J26" s="13"/>
      <c r="K26" s="19"/>
    </row>
    <row r="27" spans="2:11" ht="20.100000000000001" customHeight="1" x14ac:dyDescent="0.2">
      <c r="B27" s="29"/>
      <c r="C27" s="60"/>
      <c r="D27" s="70"/>
      <c r="E27" s="61"/>
      <c r="F27" s="60"/>
      <c r="G27" s="61"/>
      <c r="H27" s="72"/>
      <c r="I27" s="73"/>
      <c r="J27" s="13"/>
      <c r="K27" s="19"/>
    </row>
    <row r="28" spans="2:11" ht="20.100000000000001" customHeight="1" x14ac:dyDescent="0.2">
      <c r="B28" s="29"/>
      <c r="C28" s="60"/>
      <c r="D28" s="70"/>
      <c r="E28" s="61"/>
      <c r="F28" s="60"/>
      <c r="G28" s="61"/>
      <c r="H28" s="72"/>
      <c r="I28" s="73"/>
      <c r="J28" s="13"/>
      <c r="K28" s="19"/>
    </row>
    <row r="29" spans="2:11" ht="3" customHeight="1" x14ac:dyDescent="0.2">
      <c r="B29" s="29"/>
      <c r="C29" s="12"/>
      <c r="D29" s="13"/>
      <c r="E29" s="13"/>
      <c r="F29" s="13"/>
      <c r="G29" s="13"/>
      <c r="H29" s="23"/>
      <c r="I29" s="23"/>
      <c r="J29" s="13"/>
      <c r="K29" s="19"/>
    </row>
    <row r="30" spans="2:11" ht="20.100000000000001" customHeight="1" x14ac:dyDescent="0.2">
      <c r="B30" s="29"/>
      <c r="C30" s="85" t="s">
        <v>9</v>
      </c>
      <c r="D30" s="85"/>
      <c r="E30" s="85"/>
      <c r="F30" s="85"/>
      <c r="G30" s="85"/>
      <c r="H30" s="90">
        <f>SUM(H21:I28)</f>
        <v>0</v>
      </c>
      <c r="I30" s="91"/>
      <c r="J30" s="13"/>
      <c r="K30" s="19"/>
    </row>
    <row r="31" spans="2:11" ht="4.5" customHeight="1" x14ac:dyDescent="0.2">
      <c r="B31" s="29"/>
      <c r="C31" s="13"/>
      <c r="D31" s="13"/>
      <c r="E31" s="13"/>
      <c r="F31" s="13"/>
      <c r="G31" s="13"/>
      <c r="H31" s="13"/>
      <c r="I31" s="13"/>
      <c r="J31" s="13"/>
      <c r="K31" s="19"/>
    </row>
    <row r="32" spans="2:11" ht="15" customHeight="1" x14ac:dyDescent="0.2">
      <c r="B32" s="29"/>
      <c r="C32" s="63" t="s">
        <v>10</v>
      </c>
      <c r="D32" s="63"/>
      <c r="E32" s="63"/>
      <c r="F32" s="63"/>
      <c r="G32" s="63"/>
      <c r="H32" s="63"/>
      <c r="I32" s="63"/>
      <c r="J32" s="13"/>
      <c r="K32" s="19"/>
    </row>
    <row r="33" spans="2:11" ht="20.100000000000001" customHeight="1" x14ac:dyDescent="0.2">
      <c r="B33" s="29"/>
      <c r="C33" s="35" t="s">
        <v>11</v>
      </c>
      <c r="D33" s="24">
        <f>Feuil1!B14</f>
        <v>512.57000000000005</v>
      </c>
      <c r="E33" s="33" t="s">
        <v>18</v>
      </c>
      <c r="F33" s="81">
        <v>0.7</v>
      </c>
      <c r="G33" s="81"/>
      <c r="H33" s="13" t="s">
        <v>12</v>
      </c>
      <c r="I33" s="25">
        <f>D33*F33</f>
        <v>358.79900000000004</v>
      </c>
      <c r="J33" s="13"/>
      <c r="K33" s="19"/>
    </row>
    <row r="34" spans="2:11" ht="12.75" customHeight="1" x14ac:dyDescent="0.2">
      <c r="B34" s="29"/>
      <c r="C34" s="13"/>
      <c r="D34" s="13"/>
      <c r="E34" s="13"/>
      <c r="F34" s="13"/>
      <c r="G34" s="13"/>
      <c r="H34" s="13"/>
      <c r="I34" s="13"/>
      <c r="J34" s="13"/>
      <c r="K34" s="19"/>
    </row>
    <row r="35" spans="2:11" s="50" customFormat="1" ht="20.100000000000001" customHeight="1" x14ac:dyDescent="0.2">
      <c r="B35" s="48"/>
      <c r="C35" s="64" t="s">
        <v>13</v>
      </c>
      <c r="D35" s="65"/>
      <c r="E35" s="65"/>
      <c r="F35" s="65"/>
      <c r="G35" s="65"/>
      <c r="H35" s="65"/>
      <c r="I35" s="66"/>
      <c r="J35" s="5"/>
      <c r="K35" s="49"/>
    </row>
    <row r="36" spans="2:11" ht="12.75" customHeight="1" x14ac:dyDescent="0.2">
      <c r="B36" s="29"/>
      <c r="C36" s="13"/>
      <c r="D36" s="13"/>
      <c r="E36" s="13"/>
      <c r="F36" s="13"/>
      <c r="G36" s="13"/>
      <c r="H36" s="13"/>
      <c r="I36" s="13"/>
      <c r="J36" s="13"/>
      <c r="K36" s="19"/>
    </row>
    <row r="37" spans="2:11" ht="20.100000000000001" customHeight="1" x14ac:dyDescent="0.2">
      <c r="B37" s="29"/>
      <c r="C37" s="86" t="s">
        <v>23</v>
      </c>
      <c r="D37" s="86"/>
      <c r="E37" s="86"/>
      <c r="F37" s="86"/>
      <c r="G37" s="86"/>
      <c r="H37" s="13"/>
      <c r="I37" s="13"/>
      <c r="J37" s="13"/>
      <c r="K37" s="19"/>
    </row>
    <row r="38" spans="2:11" ht="21.75" customHeight="1" x14ac:dyDescent="0.2">
      <c r="B38" s="29"/>
      <c r="C38" s="86"/>
      <c r="D38" s="86"/>
      <c r="E38" s="86"/>
      <c r="F38" s="86"/>
      <c r="G38" s="86"/>
      <c r="H38" s="13"/>
      <c r="I38" s="13"/>
      <c r="J38" s="13"/>
      <c r="K38" s="19"/>
    </row>
    <row r="39" spans="2:11" ht="94.5" customHeight="1" x14ac:dyDescent="0.2">
      <c r="B39" s="29"/>
      <c r="C39" s="67" t="s">
        <v>24</v>
      </c>
      <c r="D39" s="67"/>
      <c r="E39" s="67"/>
      <c r="F39" s="67"/>
      <c r="G39" s="67"/>
      <c r="H39" s="67"/>
      <c r="I39" s="67"/>
      <c r="J39" s="13"/>
      <c r="K39" s="19"/>
    </row>
    <row r="40" spans="2:11" ht="20.100000000000001" customHeight="1" x14ac:dyDescent="0.2">
      <c r="B40" s="29"/>
      <c r="C40" s="13"/>
      <c r="D40" s="13"/>
      <c r="E40" s="13"/>
      <c r="F40" s="13"/>
      <c r="G40" s="13"/>
      <c r="H40" s="13"/>
      <c r="I40" s="13"/>
      <c r="J40" s="36"/>
      <c r="K40" s="19"/>
    </row>
    <row r="41" spans="2:11" ht="12.75" customHeight="1" x14ac:dyDescent="0.2">
      <c r="B41" s="29"/>
      <c r="C41" s="37"/>
      <c r="D41" s="38"/>
      <c r="E41" s="38"/>
      <c r="F41" s="38"/>
      <c r="G41" s="82" t="s">
        <v>25</v>
      </c>
      <c r="H41" s="83"/>
      <c r="I41" s="83"/>
      <c r="J41" s="84"/>
      <c r="K41" s="19"/>
    </row>
    <row r="42" spans="2:11" ht="20.100000000000001" customHeight="1" x14ac:dyDescent="0.2">
      <c r="B42" s="29"/>
      <c r="C42" s="39" t="s">
        <v>14</v>
      </c>
      <c r="D42" s="45"/>
      <c r="E42" s="45"/>
      <c r="F42" s="41"/>
      <c r="G42" s="14" t="s">
        <v>15</v>
      </c>
      <c r="H42" s="87"/>
      <c r="I42" s="88"/>
      <c r="J42" s="89"/>
      <c r="K42" s="19"/>
    </row>
    <row r="43" spans="2:11" ht="20.100000000000001" customHeight="1" x14ac:dyDescent="0.2">
      <c r="B43" s="29"/>
      <c r="C43" s="39" t="s">
        <v>16</v>
      </c>
      <c r="D43" s="40"/>
      <c r="E43" s="40"/>
      <c r="F43" s="41"/>
      <c r="G43" s="15" t="s">
        <v>17</v>
      </c>
      <c r="H43" s="78"/>
      <c r="I43" s="79"/>
      <c r="J43" s="80"/>
      <c r="K43" s="19"/>
    </row>
    <row r="44" spans="2:11" ht="20.100000000000001" customHeight="1" x14ac:dyDescent="0.2">
      <c r="B44" s="29"/>
      <c r="C44" s="39"/>
      <c r="D44" s="40"/>
      <c r="E44" s="40"/>
      <c r="F44" s="41"/>
      <c r="G44" s="51" t="s">
        <v>19</v>
      </c>
      <c r="H44" s="52"/>
      <c r="I44" s="46" t="s">
        <v>20</v>
      </c>
      <c r="J44" s="47"/>
      <c r="K44" s="19"/>
    </row>
    <row r="45" spans="2:11" ht="45" customHeight="1" x14ac:dyDescent="0.2">
      <c r="B45" s="29"/>
      <c r="C45" s="42"/>
      <c r="D45" s="43"/>
      <c r="E45" s="43"/>
      <c r="F45" s="44"/>
      <c r="G45" s="57" t="s">
        <v>26</v>
      </c>
      <c r="H45" s="58"/>
      <c r="I45" s="58"/>
      <c r="J45" s="59"/>
      <c r="K45" s="19"/>
    </row>
    <row r="46" spans="2:11" ht="13.5" thickBot="1" x14ac:dyDescent="0.25">
      <c r="B46" s="34"/>
      <c r="C46" s="21"/>
      <c r="D46" s="21"/>
      <c r="E46" s="21"/>
      <c r="F46" s="21"/>
      <c r="G46" s="21"/>
      <c r="H46" s="21"/>
      <c r="I46" s="21"/>
      <c r="J46" s="21"/>
      <c r="K46" s="22"/>
    </row>
  </sheetData>
  <mergeCells count="47">
    <mergeCell ref="H43:J43"/>
    <mergeCell ref="F33:G33"/>
    <mergeCell ref="G41:J41"/>
    <mergeCell ref="C28:E28"/>
    <mergeCell ref="H28:I28"/>
    <mergeCell ref="C30:G30"/>
    <mergeCell ref="C37:G38"/>
    <mergeCell ref="H42:J42"/>
    <mergeCell ref="H30:I30"/>
    <mergeCell ref="F28:G28"/>
    <mergeCell ref="H25:I25"/>
    <mergeCell ref="H26:I26"/>
    <mergeCell ref="H27:I27"/>
    <mergeCell ref="C22:E22"/>
    <mergeCell ref="C23:E23"/>
    <mergeCell ref="C24:E24"/>
    <mergeCell ref="C26:E26"/>
    <mergeCell ref="F22:G22"/>
    <mergeCell ref="C25:E25"/>
    <mergeCell ref="H24:I24"/>
    <mergeCell ref="F23:G23"/>
    <mergeCell ref="F24:G24"/>
    <mergeCell ref="F27:G27"/>
    <mergeCell ref="D17:E17"/>
    <mergeCell ref="H22:I22"/>
    <mergeCell ref="H23:I23"/>
    <mergeCell ref="C8:J8"/>
    <mergeCell ref="C21:E21"/>
    <mergeCell ref="C11:I11"/>
    <mergeCell ref="H18:J18"/>
    <mergeCell ref="F21:G21"/>
    <mergeCell ref="C12:J12"/>
    <mergeCell ref="G45:J45"/>
    <mergeCell ref="F25:G25"/>
    <mergeCell ref="F26:G26"/>
    <mergeCell ref="C6:I6"/>
    <mergeCell ref="C32:I32"/>
    <mergeCell ref="C35:I35"/>
    <mergeCell ref="C39:I39"/>
    <mergeCell ref="D18:E18"/>
    <mergeCell ref="C27:E27"/>
    <mergeCell ref="H17:J17"/>
    <mergeCell ref="H21:I21"/>
    <mergeCell ref="C7:I7"/>
    <mergeCell ref="F20:G20"/>
    <mergeCell ref="H20:I20"/>
    <mergeCell ref="C20:E20"/>
  </mergeCells>
  <phoneticPr fontId="0" type="noConversion"/>
  <printOptions horizontalCentered="1" verticalCentered="1"/>
  <pageMargins left="0.19685039370078741" right="0.19685039370078741" top="0.19685039370078741" bottom="0.19685039370078741" header="7.874015748031496E-2" footer="7.874015748031496E-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E849-0C34-41D7-A672-4693110068EC}">
  <dimension ref="A1:C14"/>
  <sheetViews>
    <sheetView workbookViewId="0">
      <selection activeCell="C34" sqref="C34"/>
    </sheetView>
  </sheetViews>
  <sheetFormatPr baseColWidth="10" defaultRowHeight="12.75" x14ac:dyDescent="0.2"/>
  <cols>
    <col min="1" max="1" width="51.42578125" customWidth="1"/>
    <col min="2" max="2" width="11.42578125" style="93"/>
    <col min="3" max="3" width="11.42578125" style="94"/>
  </cols>
  <sheetData>
    <row r="1" spans="1:3" x14ac:dyDescent="0.2">
      <c r="B1" s="97" t="s">
        <v>40</v>
      </c>
      <c r="C1" s="98" t="s">
        <v>33</v>
      </c>
    </row>
    <row r="2" spans="1:3" x14ac:dyDescent="0.2">
      <c r="A2" s="99" t="s">
        <v>32</v>
      </c>
      <c r="B2" s="100">
        <v>88</v>
      </c>
      <c r="C2" s="101">
        <v>12.4</v>
      </c>
    </row>
    <row r="3" spans="1:3" x14ac:dyDescent="0.2">
      <c r="A3" s="99" t="s">
        <v>34</v>
      </c>
      <c r="B3" s="100">
        <v>22.3</v>
      </c>
      <c r="C3" s="101">
        <v>12.4</v>
      </c>
    </row>
    <row r="4" spans="1:3" x14ac:dyDescent="0.2">
      <c r="A4" s="99" t="s">
        <v>35</v>
      </c>
      <c r="B4" s="100">
        <v>14.8</v>
      </c>
      <c r="C4" s="101">
        <v>12.4</v>
      </c>
    </row>
    <row r="5" spans="1:3" x14ac:dyDescent="0.2">
      <c r="A5" s="99" t="s">
        <v>35</v>
      </c>
      <c r="B5" s="100">
        <v>6.9</v>
      </c>
      <c r="C5" s="101">
        <v>20</v>
      </c>
    </row>
    <row r="6" spans="1:3" x14ac:dyDescent="0.2">
      <c r="A6" s="99" t="s">
        <v>34</v>
      </c>
      <c r="B6" s="100">
        <v>44.8</v>
      </c>
      <c r="C6" s="101">
        <v>6</v>
      </c>
    </row>
    <row r="7" spans="1:3" x14ac:dyDescent="0.2">
      <c r="A7" s="99" t="s">
        <v>36</v>
      </c>
      <c r="B7" s="100">
        <v>12</v>
      </c>
      <c r="C7" s="101">
        <v>6</v>
      </c>
    </row>
    <row r="8" spans="1:3" x14ac:dyDescent="0.2">
      <c r="A8" s="99" t="s">
        <v>34</v>
      </c>
      <c r="B8" s="100">
        <v>12.99</v>
      </c>
      <c r="C8" s="101">
        <v>6</v>
      </c>
    </row>
    <row r="9" spans="1:3" x14ac:dyDescent="0.2">
      <c r="A9" s="99" t="s">
        <v>34</v>
      </c>
      <c r="B9" s="100">
        <v>44.6</v>
      </c>
      <c r="C9" s="101">
        <v>12.4</v>
      </c>
    </row>
    <row r="10" spans="1:3" x14ac:dyDescent="0.2">
      <c r="A10" s="99" t="s">
        <v>34</v>
      </c>
      <c r="B10" s="100">
        <v>53.89</v>
      </c>
      <c r="C10" s="101">
        <v>12.4</v>
      </c>
    </row>
    <row r="11" spans="1:3" x14ac:dyDescent="0.2">
      <c r="A11" s="99" t="s">
        <v>37</v>
      </c>
      <c r="B11" s="100">
        <v>32.5</v>
      </c>
      <c r="C11" s="101">
        <v>4</v>
      </c>
    </row>
    <row r="12" spans="1:3" x14ac:dyDescent="0.2">
      <c r="A12" s="99" t="s">
        <v>38</v>
      </c>
      <c r="B12" s="100">
        <v>63.39</v>
      </c>
      <c r="C12" s="101">
        <v>12.4</v>
      </c>
    </row>
    <row r="13" spans="1:3" x14ac:dyDescent="0.2">
      <c r="A13" s="95" t="s">
        <v>39</v>
      </c>
      <c r="B13" s="96">
        <f>SUM(B2:B12)</f>
        <v>396.17</v>
      </c>
      <c r="C13" s="96">
        <f>SUM(C2:C12)</f>
        <v>116.40000000000002</v>
      </c>
    </row>
    <row r="14" spans="1:3" ht="15" x14ac:dyDescent="0.2">
      <c r="A14" s="102" t="s">
        <v>41</v>
      </c>
      <c r="B14" s="103">
        <f>B13+C13</f>
        <v>512.57000000000005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Culture et Loisirs 18-19</vt:lpstr>
      <vt:lpstr>Feuil1</vt:lpstr>
      <vt:lpstr>'Culture et Loisirs 18-19'!Zone_d_impression</vt:lpstr>
    </vt:vector>
  </TitlesOfParts>
  <Company>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Valerie.Ginier</dc:creator>
  <cp:lastModifiedBy>GEOFFROY Jean-Luc</cp:lastModifiedBy>
  <cp:lastPrinted>2019-06-04T08:05:51Z</cp:lastPrinted>
  <dcterms:created xsi:type="dcterms:W3CDTF">2011-05-10T08:31:41Z</dcterms:created>
  <dcterms:modified xsi:type="dcterms:W3CDTF">2019-08-20T16:06:48Z</dcterms:modified>
</cp:coreProperties>
</file>